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alesa\Documents\YES\Clients\TGFOA\FALL 2022\"/>
    </mc:Choice>
  </mc:AlternateContent>
  <bookViews>
    <workbookView xWindow="0" yWindow="0" windowWidth="24000" windowHeight="9735"/>
  </bookViews>
  <sheets>
    <sheet name="Fall 2022 Draft Schedule" sheetId="1" r:id="rId1"/>
  </sheets>
  <definedNames>
    <definedName name="_xlnm.Print_Area" localSheetId="0">'Fall 2022 Draft Schedule'!$A$1:$R$51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" i="1" l="1"/>
</calcChain>
</file>

<file path=xl/sharedStrings.xml><?xml version="1.0" encoding="utf-8"?>
<sst xmlns="http://schemas.openxmlformats.org/spreadsheetml/2006/main" count="211" uniqueCount="126">
  <si>
    <t>Tennessee Government Finance Officers Association</t>
  </si>
  <si>
    <t>2022 Fall Conference Agenda</t>
  </si>
  <si>
    <t>Wednesday - September 21, 2022</t>
  </si>
  <si>
    <t>Registration Desk 11am-5pm</t>
  </si>
  <si>
    <t>Credits</t>
  </si>
  <si>
    <t>1:00pm-1:10pm</t>
  </si>
  <si>
    <t>Welcome and Opening Announcements  - Brad Harris, President, TGFOA</t>
  </si>
  <si>
    <t>Mirabella</t>
  </si>
  <si>
    <t>CREDITS</t>
  </si>
  <si>
    <t>1:10pm-2:00pm</t>
  </si>
  <si>
    <t>General Session 1</t>
  </si>
  <si>
    <t>Federal Legislative and GFOA Update:  Emily Brock, Director of the Federal Liason Center for Government Financial Officers Association</t>
  </si>
  <si>
    <t>CMFO/CCFO = Financial
CPA = Accounting/Governmental</t>
  </si>
  <si>
    <t>CMFO/CCFO = Financial
CPA = Specialized Knowledge</t>
  </si>
  <si>
    <t>2:00pm-2:50pm</t>
  </si>
  <si>
    <t>General Session 2</t>
  </si>
  <si>
    <t>Comptroller Update:  Jason Mumpower, Tennessee Comptroller of the Treasury</t>
  </si>
  <si>
    <t>2:50pm-3:10pm</t>
  </si>
  <si>
    <t>20-Minute Snack Break sponsored by Pugh CPAs/Sponsor and Exhibitor Visitation</t>
  </si>
  <si>
    <t>Exhibit Hall</t>
  </si>
  <si>
    <t>3:10pm-4:00pm</t>
  </si>
  <si>
    <t>General Session 3</t>
  </si>
  <si>
    <t>Economic Update:  Dr. Bill Fox, Professor and Director of the Boyd Center for Business and Economic Research at the University of Tennessee- Knoxville</t>
  </si>
  <si>
    <t>CMFO/CCFO = Financial
CPA = Economics</t>
  </si>
  <si>
    <t>4:00pm-4:50pm</t>
  </si>
  <si>
    <t>General Session 4</t>
  </si>
  <si>
    <t>Education Funding in Tennessee:  Maryanne Durski, Executive Director, Office of Local Finance- Tennessee Department of Education</t>
  </si>
  <si>
    <t>4:50pm-5:00pm</t>
  </si>
  <si>
    <t>Wrap Up &amp; Closing Announcements, Brad Harris, President, TGFOA</t>
  </si>
  <si>
    <t>Thursday - September 22, 2022</t>
  </si>
  <si>
    <t>Registration Desk 7am-5pm</t>
  </si>
  <si>
    <t>General Session 5</t>
  </si>
  <si>
    <t>CMFO = Other / CCFO = Financial
CPA = Personal Development</t>
  </si>
  <si>
    <t>Jeff Butler</t>
  </si>
  <si>
    <t>Marianna Edinger</t>
  </si>
  <si>
    <t>Confirmed</t>
  </si>
  <si>
    <t>yes</t>
  </si>
  <si>
    <t>CMFO/CCFO = Financial
CPA = Finance</t>
  </si>
  <si>
    <t>General Session 6</t>
  </si>
  <si>
    <t>Tennessee Department of Revenue Update:  Amanda McGraw, Chief Financial Officer</t>
  </si>
  <si>
    <t>Jason Mumpower</t>
  </si>
  <si>
    <t>Lauren Lowe</t>
  </si>
  <si>
    <t>20-Minute Snack Break sponsored by PFM Financial Advisors LLC/Sponsor and Exhibitor Visitation</t>
  </si>
  <si>
    <t>10:00am-10:50am</t>
  </si>
  <si>
    <t>Breakout Session 1</t>
  </si>
  <si>
    <t>Oakleigh A, B and C</t>
  </si>
  <si>
    <t>Dr. Bill Fox</t>
  </si>
  <si>
    <t>CMFO/CCFO = Financial (A, B, &amp; C)
CPA = Personnel-HR (A)/Accting/Gov (B)
CPA = Communications &amp; Marketing (C)</t>
  </si>
  <si>
    <t>11:00am-11:50pm</t>
  </si>
  <si>
    <t>Breakout Session 2</t>
  </si>
  <si>
    <t>Elisha Hodge</t>
  </si>
  <si>
    <t>Brad Harris</t>
  </si>
  <si>
    <t>Luncheon sponsored by American Fidelity</t>
  </si>
  <si>
    <t xml:space="preserve">Breakout Session 3 </t>
  </si>
  <si>
    <t>Breakout Session 4</t>
  </si>
  <si>
    <t>Various</t>
  </si>
  <si>
    <t>Wesley Robertson (Durski) 
Kay Stegall (Knotts) Jacque Felland (Lowe)</t>
  </si>
  <si>
    <t>Betsy - Yes</t>
  </si>
  <si>
    <t>Durski-yes,Knotts-yes, Lowe-yes</t>
  </si>
  <si>
    <t>CMFO/CCFO = Financial (A, B, &amp; C)
CPA = Personal Development (A)
CPA = Specialized Knowledge (B &amp; C)</t>
  </si>
  <si>
    <t>20-Minute Snack Break sponsored by Crosslin/Sponsor and Exhibitor Visitation</t>
  </si>
  <si>
    <t>3:10pm-3:30pm</t>
  </si>
  <si>
    <t>Annual Business  Meeting - Brad Harris, President, TGFOA</t>
  </si>
  <si>
    <t>General Session 7</t>
  </si>
  <si>
    <t>TDEC American Rescue Plan Act Program for Water, Wastewater &amp; Stormwater Projects- Vena Jones, Manager, Division of Water Resources, Tennessee Department of Environment &amp; Conservation</t>
  </si>
  <si>
    <t>Eugene Neubert
Ashley Nader Swain
Marsha H. Dieckman</t>
  </si>
  <si>
    <t>Karen Bell</t>
  </si>
  <si>
    <t>General Session 8</t>
  </si>
  <si>
    <t>Panel Discussion-  Financial System Software Conversion- Betsy Knotts, Director of Local Finance, Tennessee Comptroller of the Treasury, Moderator- Janet Jennings, Finance Director, City of Johnson City, Kelly Flannery, Finance Director, Metro Nashville-Davidson County, Leslie Bonner, Assistant Finance Director, Sullivan County, Kari Barrett, Assistant Finance Director, Blount County and Mitch Thompson, TN Comptroller's Office</t>
  </si>
  <si>
    <t>CMFO/CCFO = Financial
CPA = Computer Software and Applications</t>
  </si>
  <si>
    <t>6:00pm-8:30pm</t>
  </si>
  <si>
    <t>Networking Dinner Sponsored by Davenport &amp; Company and Raymond James &amp; Associates, Inc.- Advance Ticket Purchase Required</t>
  </si>
  <si>
    <t>The Grove at Williamson Family Farm</t>
  </si>
  <si>
    <t>Friday - September 23, 2022</t>
  </si>
  <si>
    <t>Registration Desk 7am-Noon</t>
  </si>
  <si>
    <t>Opening Remarks, Introduction of Aaron Jolley, Carson Swinford Scholarship Recipient and Sponsor Recognition</t>
  </si>
  <si>
    <t>General Session 9</t>
  </si>
  <si>
    <t>Keynote Speaker:  Dr. Sharon Couch</t>
  </si>
  <si>
    <t>Jerry Durham</t>
  </si>
  <si>
    <t>Mark Krock</t>
  </si>
  <si>
    <t>CMFO/CCFO = Financial
CPA = Personal Development</t>
  </si>
  <si>
    <t>9:10am-10:00am</t>
  </si>
  <si>
    <t>General Session 10</t>
  </si>
  <si>
    <t>GASB Update:  Lisa Parker, Senior Project Manager, Governmental Accounting Standards Board</t>
  </si>
  <si>
    <t>Kendra Abkowitz
Paula Mitchell</t>
  </si>
  <si>
    <t>Lori Barnard</t>
  </si>
  <si>
    <t>20-Minute Snack Break sponsored by Regions Bank/Sponsor and Exhibitor Visitation</t>
  </si>
  <si>
    <t>10:20am-11:10am</t>
  </si>
  <si>
    <t>Breakout Session 6</t>
  </si>
  <si>
    <t>Mike Lowe &amp; Lisa Nolen</t>
  </si>
  <si>
    <t>David Hunt/Crosslin</t>
  </si>
  <si>
    <t>CMFO/CCFO = Financial (A, B, &amp; C)
CPA = Specialized Knowledge (A)
 CPA = Personal Development (B)
CPA = Accounting/Governmental (C)</t>
  </si>
  <si>
    <t>General Session 11</t>
  </si>
  <si>
    <t xml:space="preserve">Update on the TN Open Records Act- Elisha Hodge, Legal Consultant, MTAS
</t>
  </si>
  <si>
    <t>12:10pm-12:20pm</t>
  </si>
  <si>
    <t>Wrap Up &amp; Closing Remarks - Brad Harris, President, TGFOA</t>
  </si>
  <si>
    <t>TOTAL</t>
  </si>
  <si>
    <r>
      <rPr>
        <u/>
        <sz val="13"/>
        <color theme="1"/>
        <rFont val="Calibri"/>
        <family val="2"/>
        <scheme val="minor"/>
      </rPr>
      <t>CMFO/CCFP</t>
    </r>
    <r>
      <rPr>
        <sz val="13"/>
        <color theme="1"/>
        <rFont val="Calibri"/>
        <family val="2"/>
        <scheme val="minor"/>
      </rPr>
      <t xml:space="preserve">
Sessions 1-3 = Financial
</t>
    </r>
    <r>
      <rPr>
        <u/>
        <sz val="13"/>
        <color theme="1"/>
        <rFont val="Calibri"/>
        <family val="2"/>
        <scheme val="minor"/>
      </rPr>
      <t xml:space="preserve">
CPA:</t>
    </r>
    <r>
      <rPr>
        <sz val="13"/>
        <color theme="1"/>
        <rFont val="Calibri"/>
        <family val="2"/>
        <scheme val="minor"/>
      </rPr>
      <t xml:space="preserve">
Session 1 = Accting/Governmental 
Sessions 2-3 = Finance</t>
    </r>
  </si>
  <si>
    <r>
      <t>CMFO/CCFO = Financial (A, B, &amp; C)</t>
    </r>
    <r>
      <rPr>
        <u/>
        <sz val="13"/>
        <color theme="1"/>
        <rFont val="Calibri"/>
        <family val="2"/>
        <scheme val="minor"/>
      </rPr>
      <t xml:space="preserve">
</t>
    </r>
    <r>
      <rPr>
        <sz val="13"/>
        <color theme="1"/>
        <rFont val="Calibri"/>
        <family val="2"/>
        <scheme val="minor"/>
      </rPr>
      <t>CPA = Specialized Knowledge (A &amp; C)
CPA = Finance (B)</t>
    </r>
  </si>
  <si>
    <t>8:00am-8:50am</t>
  </si>
  <si>
    <t>8:50am-9:40am</t>
  </si>
  <si>
    <t>9:40am-10:00am</t>
  </si>
  <si>
    <t>11:50am-1:00pm</t>
  </si>
  <si>
    <t>1:00pm-1:50pm</t>
  </si>
  <si>
    <t>3:30pm-4:20pm</t>
  </si>
  <si>
    <t>4:20pm-5:10pm</t>
  </si>
  <si>
    <t>8:00am-8:20am</t>
  </si>
  <si>
    <t>8:20am-9:10am</t>
  </si>
  <si>
    <t>10:00am-10:20am</t>
  </si>
  <si>
    <t>11:20am-12:10pm</t>
  </si>
  <si>
    <r>
      <rPr>
        <b/>
        <u/>
        <sz val="13"/>
        <color theme="1"/>
        <rFont val="Calibri"/>
        <family val="2"/>
        <scheme val="minor"/>
      </rPr>
      <t>Oakleigh A</t>
    </r>
    <r>
      <rPr>
        <sz val="13"/>
        <color theme="1"/>
        <rFont val="Calibri"/>
        <family val="2"/>
        <scheme val="minor"/>
      </rPr>
      <t xml:space="preserve">:   HR 101; What Every Manager Needs to Know- Betsy Cunningham, HR Consultant, MTAS
</t>
    </r>
  </si>
  <si>
    <r>
      <rPr>
        <b/>
        <u/>
        <sz val="13"/>
        <color theme="1"/>
        <rFont val="Calibri"/>
        <family val="2"/>
        <scheme val="minor"/>
      </rPr>
      <t>Oakleigh B</t>
    </r>
    <r>
      <rPr>
        <sz val="13"/>
        <color theme="1"/>
        <rFont val="Calibri"/>
        <family val="2"/>
        <scheme val="minor"/>
      </rPr>
      <t xml:space="preserve">:  Internal Controls for Smaller Governments- How to Establish Compensating Controls with a Limited Staff- Travis Lowe, CPA, Vice President, Pugh CPAs
</t>
    </r>
  </si>
  <si>
    <r>
      <rPr>
        <b/>
        <u/>
        <sz val="13"/>
        <color theme="1"/>
        <rFont val="Calibri"/>
        <family val="2"/>
        <scheme val="minor"/>
      </rPr>
      <t>Oakleigh C</t>
    </r>
    <r>
      <rPr>
        <sz val="13"/>
        <color theme="1"/>
        <rFont val="Calibri"/>
        <family val="2"/>
        <scheme val="minor"/>
      </rPr>
      <t xml:space="preserve">: Communicating Like a Pro- John Dunn, Director of Communications for Tennessee Comptroller's Office
</t>
    </r>
  </si>
  <si>
    <t>Update from the Bond Rating Agency Perspective:  Orlie Prince, Vice President/Senior Credit Officer/Manager and Chris Coviello, Vice President/Senior Analyst, Moody's Investors Service</t>
  </si>
  <si>
    <r>
      <rPr>
        <b/>
        <u/>
        <sz val="13"/>
        <color theme="1"/>
        <rFont val="Calibri"/>
        <family val="2"/>
        <scheme val="minor"/>
      </rPr>
      <t>Oakleigh B</t>
    </r>
    <r>
      <rPr>
        <sz val="13"/>
        <color theme="1"/>
        <rFont val="Calibri"/>
        <family val="2"/>
        <scheme val="minor"/>
      </rPr>
      <t xml:space="preserve">:  Environmental, Social &amp; Governance (ESG) and Municipal Bonds- Lauren Lowe, Managing Director, PFM
</t>
    </r>
  </si>
  <si>
    <r>
      <rPr>
        <b/>
        <u/>
        <sz val="13"/>
        <color theme="1"/>
        <rFont val="Calibri"/>
        <family val="2"/>
        <scheme val="minor"/>
      </rPr>
      <t>Oakleigh C</t>
    </r>
    <r>
      <rPr>
        <sz val="13"/>
        <color theme="1"/>
        <rFont val="Calibri"/>
        <family val="2"/>
        <scheme val="minor"/>
      </rPr>
      <t xml:space="preserve">: Commercial Financial Fraud Update; An Update on Financial Fraud Schemes-  Jeff Taylor, Senior Vice President, Regions Corporate Bank
</t>
    </r>
  </si>
  <si>
    <r>
      <rPr>
        <b/>
        <sz val="13"/>
        <color theme="1"/>
        <rFont val="Calibri"/>
        <family val="2"/>
        <scheme val="minor"/>
      </rPr>
      <t>Oakleigh A</t>
    </r>
    <r>
      <rPr>
        <sz val="13"/>
        <color theme="1"/>
        <rFont val="Calibri"/>
        <family val="2"/>
        <scheme val="minor"/>
      </rPr>
      <t>: Tools for TN Local Govts- The Local Government Investment Pool,  Collateral Pool and Unclaimed Property Division- Kevin Gentry, Director of Investment Operations,  Tom Kim, Deputy Chief Investment Officer and David Shelley, Assistant Director- State of Tennessee Treasury Department</t>
    </r>
  </si>
  <si>
    <r>
      <rPr>
        <b/>
        <u/>
        <sz val="13"/>
        <color theme="1"/>
        <rFont val="Calibri"/>
        <family val="2"/>
        <scheme val="minor"/>
      </rPr>
      <t>Oakleigh B</t>
    </r>
    <r>
      <rPr>
        <sz val="13"/>
        <color theme="1"/>
        <rFont val="Calibri"/>
        <family val="2"/>
        <scheme val="minor"/>
      </rPr>
      <t xml:space="preserve">: Property Assessments, Tax Relief and GIS Services- Bryan Kinsey, Director, TN Comptroller Division of Property Assessments
</t>
    </r>
  </si>
  <si>
    <r>
      <rPr>
        <b/>
        <u/>
        <sz val="13"/>
        <color theme="1"/>
        <rFont val="Calibri"/>
        <family val="2"/>
        <scheme val="minor"/>
      </rPr>
      <t>Oakleigh C</t>
    </r>
    <r>
      <rPr>
        <sz val="13"/>
        <color theme="1"/>
        <rFont val="Calibri"/>
        <family val="2"/>
        <scheme val="minor"/>
      </rPr>
      <t>: Panel Discussion-  Accepting Electronic Payments- Jessica Davey, Revenue &amp; Licensing Manager &amp; City Court Clerk, City of Franklin, Moderator- Lynn McClurg, Chief Financial Officer and City Recorder, City of Sevierville- Robert Holt, Director of Finance, City of Gatlinburg and Mike Keith, Finance Director, City of Athens</t>
    </r>
  </si>
  <si>
    <r>
      <rPr>
        <b/>
        <u/>
        <sz val="13"/>
        <color theme="1"/>
        <rFont val="Calibri"/>
        <family val="2"/>
        <scheme val="minor"/>
      </rPr>
      <t>Oakleigh A</t>
    </r>
    <r>
      <rPr>
        <sz val="13"/>
        <color theme="1"/>
        <rFont val="Calibri"/>
        <family val="2"/>
        <scheme val="minor"/>
      </rPr>
      <t>:  Retirement Readiness- Personal Financial Health- Risk &amp; Insurance- Samantha Dwyer, CFP- Retirement Plan Advisor, RetireReady TN</t>
    </r>
  </si>
  <si>
    <r>
      <rPr>
        <b/>
        <u/>
        <sz val="13"/>
        <color theme="1"/>
        <rFont val="Calibri"/>
        <family val="2"/>
        <scheme val="minor"/>
      </rPr>
      <t>Oakleigh B</t>
    </r>
    <r>
      <rPr>
        <sz val="13"/>
        <color theme="1"/>
        <rFont val="Calibri"/>
        <family val="2"/>
        <scheme val="minor"/>
      </rPr>
      <t>: Purchasing and Finance Legislative Updates for Counties- Wesley Robertson and Kelsey Schweitzer, CTAS</t>
    </r>
  </si>
  <si>
    <r>
      <rPr>
        <b/>
        <u/>
        <sz val="13"/>
        <color theme="1"/>
        <rFont val="Calibri"/>
        <family val="2"/>
        <scheme val="minor"/>
      </rPr>
      <t>Oakleigh C</t>
    </r>
    <r>
      <rPr>
        <sz val="13"/>
        <color theme="1"/>
        <rFont val="Calibri"/>
        <family val="2"/>
        <scheme val="minor"/>
      </rPr>
      <t>:  Update from the State Utility Boards (Water and Wastewater)- Ben Johnson, Financial Analyst and Nate Fontenot, Financial Analyst, Comptroller's Division of Local Government Finance</t>
    </r>
  </si>
  <si>
    <r>
      <rPr>
        <b/>
        <u/>
        <sz val="13"/>
        <color theme="1"/>
        <rFont val="Calibri"/>
        <family val="2"/>
        <scheme val="minor"/>
      </rPr>
      <t>Oakleigh A</t>
    </r>
    <r>
      <rPr>
        <sz val="13"/>
        <color theme="1"/>
        <rFont val="Calibri"/>
        <family val="2"/>
        <scheme val="minor"/>
      </rPr>
      <t xml:space="preserve">:  Economic Development, TIFs and PILOTs- Mark Mamantov, Bass Berry &amp; Sims
</t>
    </r>
  </si>
  <si>
    <r>
      <rPr>
        <b/>
        <u/>
        <sz val="13"/>
        <color theme="1"/>
        <rFont val="Calibri"/>
        <family val="2"/>
        <scheme val="minor"/>
      </rPr>
      <t>Oakleigh B</t>
    </r>
    <r>
      <rPr>
        <sz val="13"/>
        <color theme="1"/>
        <rFont val="Calibri"/>
        <family val="2"/>
        <scheme val="minor"/>
      </rPr>
      <t xml:space="preserve">: Overwhelmed and Over It!- What Makes Us Overwhelmed and How to Manage Pressure, Stress, &amp; Anxiety for Max Productivity- Lisa Boone, Account Development Executive, American Fidelity
</t>
    </r>
  </si>
  <si>
    <r>
      <rPr>
        <b/>
        <u/>
        <sz val="13"/>
        <color theme="1"/>
        <rFont val="Calibri"/>
        <family val="2"/>
        <scheme val="minor"/>
      </rPr>
      <t>Oakleigh C</t>
    </r>
    <r>
      <rPr>
        <sz val="13"/>
        <color theme="1"/>
        <rFont val="Calibri"/>
        <family val="2"/>
        <scheme val="minor"/>
      </rPr>
      <t>:   ARPA 201- Update on the American Rescue Act Program for TN Cities and Counties- Eugene Neubert, Assistant Director, State of TN, Marsha Dieckman, Sara Freeman, Alex Yarbrough and Laura Scruggs of Horne Consulting</t>
    </r>
  </si>
  <si>
    <r>
      <rPr>
        <b/>
        <u/>
        <sz val="13"/>
        <color theme="1"/>
        <rFont val="Calibri"/>
        <family val="2"/>
        <scheme val="minor"/>
      </rPr>
      <t>Oakleigh A</t>
    </r>
    <r>
      <rPr>
        <sz val="13"/>
        <color theme="1"/>
        <rFont val="Calibri"/>
        <family val="2"/>
        <scheme val="minor"/>
      </rPr>
      <t>: Hot Topics for Small Cities- Brad Harris and Kay Stegall, MTAS and Callie Croom Smithson, City of Greenfield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</si>
</sst>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13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4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centerContinuous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6" fillId="3" borderId="2" xfId="0" applyFont="1" applyFill="1" applyBorder="1" applyAlignment="1">
      <alignment horizontal="left"/>
    </xf>
    <xf numFmtId="0" fontId="7" fillId="3" borderId="3" xfId="0" applyFont="1" applyFill="1" applyBorder="1" applyAlignment="1">
      <alignment vertical="center"/>
    </xf>
    <xf numFmtId="0" fontId="7" fillId="3" borderId="3" xfId="0" applyFont="1" applyFill="1" applyBorder="1"/>
    <xf numFmtId="0" fontId="7" fillId="3" borderId="4" xfId="0" applyFont="1" applyFill="1" applyBorder="1"/>
    <xf numFmtId="0" fontId="6" fillId="3" borderId="4" xfId="0" applyFont="1" applyFill="1" applyBorder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6" fillId="3" borderId="2" xfId="0" applyFont="1" applyFill="1" applyBorder="1" applyAlignment="1">
      <alignment vertical="center"/>
    </xf>
    <xf numFmtId="0" fontId="6" fillId="3" borderId="4" xfId="0" applyFont="1" applyFill="1" applyBorder="1"/>
    <xf numFmtId="0" fontId="6" fillId="3" borderId="2" xfId="0" applyFont="1" applyFill="1" applyBorder="1" applyAlignment="1">
      <alignment horizontal="left" vertical="center"/>
    </xf>
    <xf numFmtId="20" fontId="9" fillId="0" borderId="6" xfId="0" applyNumberFormat="1" applyFont="1" applyBorder="1" applyAlignment="1">
      <alignment horizontal="left" vertical="center"/>
    </xf>
    <xf numFmtId="20" fontId="9" fillId="4" borderId="3" xfId="0" applyNumberFormat="1" applyFont="1" applyFill="1" applyBorder="1" applyAlignment="1">
      <alignment vertical="center"/>
    </xf>
    <xf numFmtId="0" fontId="9" fillId="4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9" fillId="4" borderId="4" xfId="0" applyFont="1" applyFill="1" applyBorder="1"/>
    <xf numFmtId="0" fontId="10" fillId="4" borderId="4" xfId="0" applyFont="1" applyFill="1" applyBorder="1" applyAlignment="1">
      <alignment horizontal="center"/>
    </xf>
    <xf numFmtId="0" fontId="9" fillId="0" borderId="0" xfId="0" applyFont="1" applyAlignment="1">
      <alignment vertical="center"/>
    </xf>
    <xf numFmtId="20" fontId="9" fillId="0" borderId="6" xfId="0" applyNumberFormat="1" applyFont="1" applyBorder="1" applyAlignment="1">
      <alignment horizontal="left" vertical="center"/>
    </xf>
    <xf numFmtId="20" fontId="10" fillId="5" borderId="2" xfId="0" applyNumberFormat="1" applyFont="1" applyFill="1" applyBorder="1"/>
    <xf numFmtId="20" fontId="10" fillId="5" borderId="3" xfId="0" applyNumberFormat="1" applyFont="1" applyFill="1" applyBorder="1"/>
    <xf numFmtId="0" fontId="9" fillId="5" borderId="4" xfId="0" applyFont="1" applyFill="1" applyBorder="1"/>
    <xf numFmtId="0" fontId="10" fillId="5" borderId="4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 vertical="center"/>
    </xf>
    <xf numFmtId="20" fontId="9" fillId="0" borderId="7" xfId="0" applyNumberFormat="1" applyFont="1" applyBorder="1" applyAlignment="1">
      <alignment horizontal="left" vertical="center"/>
    </xf>
    <xf numFmtId="20" fontId="9" fillId="4" borderId="2" xfId="0" applyNumberFormat="1" applyFont="1" applyFill="1" applyBorder="1" applyAlignment="1">
      <alignment vertical="center" wrapText="1"/>
    </xf>
    <xf numFmtId="0" fontId="9" fillId="0" borderId="3" xfId="0" applyFont="1" applyBorder="1"/>
    <xf numFmtId="0" fontId="9" fillId="0" borderId="4" xfId="0" applyFont="1" applyBorder="1"/>
    <xf numFmtId="0" fontId="9" fillId="4" borderId="8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3" xfId="0" applyFont="1" applyBorder="1" applyAlignment="1">
      <alignment horizontal="center"/>
    </xf>
    <xf numFmtId="0" fontId="9" fillId="0" borderId="3" xfId="0" applyFont="1" applyBorder="1"/>
    <xf numFmtId="0" fontId="9" fillId="0" borderId="3" xfId="0" applyFont="1" applyBorder="1" applyAlignment="1">
      <alignment vertical="center"/>
    </xf>
    <xf numFmtId="0" fontId="9" fillId="0" borderId="9" xfId="0" applyFont="1" applyBorder="1" applyAlignment="1">
      <alignment horizontal="left" vertical="center"/>
    </xf>
    <xf numFmtId="0" fontId="10" fillId="6" borderId="2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10" fillId="5" borderId="4" xfId="0" applyFont="1" applyFill="1" applyBorder="1"/>
    <xf numFmtId="0" fontId="9" fillId="0" borderId="7" xfId="0" applyFont="1" applyBorder="1" applyAlignment="1">
      <alignment horizontal="left" vertical="center"/>
    </xf>
    <xf numFmtId="0" fontId="9" fillId="4" borderId="2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9" fillId="0" borderId="5" xfId="0" quotePrefix="1" applyFont="1" applyBorder="1" applyAlignment="1">
      <alignment horizontal="left"/>
    </xf>
    <xf numFmtId="0" fontId="9" fillId="5" borderId="3" xfId="0" applyFont="1" applyFill="1" applyBorder="1"/>
    <xf numFmtId="0" fontId="10" fillId="0" borderId="1" xfId="0" applyFont="1" applyBorder="1" applyAlignment="1">
      <alignment horizontal="center"/>
    </xf>
    <xf numFmtId="0" fontId="9" fillId="4" borderId="0" xfId="0" applyFont="1" applyFill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9" fillId="4" borderId="3" xfId="0" applyFont="1" applyFill="1" applyBorder="1" applyAlignment="1">
      <alignment horizontal="center" vertical="center"/>
    </xf>
    <xf numFmtId="20" fontId="9" fillId="0" borderId="5" xfId="0" applyNumberFormat="1" applyFont="1" applyBorder="1" applyAlignment="1">
      <alignment horizontal="left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/>
    <xf numFmtId="0" fontId="9" fillId="4" borderId="3" xfId="0" applyFont="1" applyFill="1" applyBorder="1" applyAlignment="1">
      <alignment vertical="top" wrapText="1"/>
    </xf>
    <xf numFmtId="0" fontId="9" fillId="4" borderId="2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vertical="top" wrapText="1"/>
    </xf>
    <xf numFmtId="0" fontId="10" fillId="0" borderId="7" xfId="0" applyFont="1" applyBorder="1" applyAlignment="1">
      <alignment horizontal="center"/>
    </xf>
    <xf numFmtId="0" fontId="9" fillId="4" borderId="10" xfId="0" applyFont="1" applyFill="1" applyBorder="1" applyAlignment="1">
      <alignment horizontal="center" vertical="center"/>
    </xf>
    <xf numFmtId="0" fontId="9" fillId="0" borderId="10" xfId="0" applyFont="1" applyBorder="1"/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20" fontId="10" fillId="5" borderId="11" xfId="0" applyNumberFormat="1" applyFont="1" applyFill="1" applyBorder="1"/>
    <xf numFmtId="0" fontId="9" fillId="5" borderId="10" xfId="0" applyFont="1" applyFill="1" applyBorder="1"/>
    <xf numFmtId="0" fontId="9" fillId="4" borderId="0" xfId="0" applyFont="1" applyFill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7" xfId="0" applyFont="1" applyBorder="1" applyAlignment="1">
      <alignment vertical="center"/>
    </xf>
    <xf numFmtId="20" fontId="10" fillId="7" borderId="2" xfId="0" applyNumberFormat="1" applyFont="1" applyFill="1" applyBorder="1" applyAlignment="1">
      <alignment horizontal="left" vertical="center" wrapText="1"/>
    </xf>
    <xf numFmtId="20" fontId="10" fillId="7" borderId="3" xfId="0" applyNumberFormat="1" applyFont="1" applyFill="1" applyBorder="1" applyAlignment="1">
      <alignment horizontal="left" vertical="center" wrapText="1"/>
    </xf>
    <xf numFmtId="20" fontId="10" fillId="7" borderId="4" xfId="0" applyNumberFormat="1" applyFont="1" applyFill="1" applyBorder="1" applyAlignment="1">
      <alignment horizontal="left" vertical="center" wrapText="1"/>
    </xf>
    <xf numFmtId="0" fontId="9" fillId="7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6" borderId="8" xfId="0" applyFont="1" applyFill="1" applyBorder="1" applyAlignment="1">
      <alignment horizontal="center" vertical="center" wrapText="1"/>
    </xf>
    <xf numFmtId="0" fontId="9" fillId="0" borderId="5" xfId="0" quotePrefix="1" applyFont="1" applyBorder="1" applyAlignment="1">
      <alignment horizontal="center"/>
    </xf>
    <xf numFmtId="0" fontId="9" fillId="0" borderId="0" xfId="0" applyFont="1" applyAlignment="1">
      <alignment horizontal="left"/>
    </xf>
    <xf numFmtId="0" fontId="10" fillId="4" borderId="8" xfId="0" applyFont="1" applyFill="1" applyBorder="1" applyAlignment="1">
      <alignment horizontal="center" vertical="center" wrapText="1"/>
    </xf>
    <xf numFmtId="0" fontId="6" fillId="3" borderId="3" xfId="0" applyFont="1" applyFill="1" applyBorder="1"/>
    <xf numFmtId="0" fontId="9" fillId="7" borderId="5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20" fontId="0" fillId="0" borderId="2" xfId="0" applyNumberFormat="1" applyFill="1" applyBorder="1" applyAlignment="1">
      <alignment horizontal="left" vertical="center"/>
    </xf>
    <xf numFmtId="20" fontId="0" fillId="0" borderId="3" xfId="0" applyNumberForma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0" fontId="0" fillId="0" borderId="4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showGridLines="0" tabSelected="1" topLeftCell="A43" zoomScaleNormal="100" workbookViewId="0">
      <selection activeCell="G27" sqref="G27"/>
    </sheetView>
  </sheetViews>
  <sheetFormatPr defaultColWidth="8.85546875" defaultRowHeight="15" x14ac:dyDescent="0.25"/>
  <cols>
    <col min="1" max="1" width="20.7109375" customWidth="1"/>
    <col min="2" max="4" width="40.5703125" customWidth="1"/>
    <col min="5" max="5" width="25.7109375" customWidth="1"/>
    <col min="6" max="6" width="31" hidden="1" customWidth="1"/>
    <col min="7" max="7" width="4.7109375" style="99" customWidth="1"/>
    <col min="8" max="8" width="15.7109375" style="100" hidden="1" customWidth="1"/>
    <col min="9" max="9" width="3.5703125" style="101" hidden="1" customWidth="1"/>
    <col min="10" max="10" width="20.28515625" style="101" hidden="1" customWidth="1"/>
    <col min="11" max="11" width="3.5703125" style="101" hidden="1" customWidth="1"/>
    <col min="12" max="12" width="12.28515625" style="101" hidden="1" customWidth="1"/>
    <col min="13" max="13" width="3.5703125" style="101" hidden="1" customWidth="1"/>
    <col min="14" max="14" width="35" style="101" hidden="1" customWidth="1"/>
    <col min="15" max="15" width="3.5703125" style="101" hidden="1" customWidth="1"/>
    <col min="16" max="16" width="12.28515625" style="101" hidden="1" customWidth="1"/>
    <col min="17" max="17" width="0" style="101" hidden="1" customWidth="1"/>
    <col min="18" max="18" width="40.7109375" style="102" customWidth="1"/>
  </cols>
  <sheetData>
    <row r="1" spans="1:18" ht="28.5" x14ac:dyDescent="0.45">
      <c r="A1" s="1" t="s">
        <v>0</v>
      </c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4"/>
    </row>
    <row r="2" spans="1:18" ht="26.25" x14ac:dyDescent="0.4">
      <c r="A2" s="5" t="s">
        <v>1</v>
      </c>
      <c r="B2" s="2"/>
      <c r="C2" s="2"/>
      <c r="D2" s="2"/>
      <c r="E2" s="2"/>
      <c r="F2" s="2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4"/>
    </row>
    <row r="3" spans="1:18" s="6" customFormat="1" x14ac:dyDescent="0.25">
      <c r="G3" s="7"/>
      <c r="H3" s="8"/>
      <c r="I3"/>
      <c r="J3"/>
      <c r="K3"/>
      <c r="L3"/>
      <c r="M3"/>
      <c r="N3"/>
      <c r="O3"/>
      <c r="P3"/>
      <c r="R3" s="9"/>
    </row>
    <row r="4" spans="1:18" s="16" customFormat="1" ht="21" x14ac:dyDescent="0.35">
      <c r="A4" s="11" t="s">
        <v>2</v>
      </c>
      <c r="B4" s="12"/>
      <c r="C4" s="13"/>
      <c r="D4" s="13"/>
      <c r="E4" s="93" t="s">
        <v>3</v>
      </c>
      <c r="F4" s="14"/>
      <c r="G4" s="15"/>
      <c r="H4" s="13"/>
      <c r="I4" s="13"/>
      <c r="J4" s="13"/>
      <c r="K4" s="13"/>
      <c r="L4" s="13"/>
      <c r="M4" s="13"/>
      <c r="N4" s="13"/>
      <c r="O4" s="13"/>
      <c r="P4" s="13"/>
      <c r="Q4" s="13"/>
      <c r="R4" s="104"/>
    </row>
    <row r="5" spans="1:18" s="6" customFormat="1" x14ac:dyDescent="0.25">
      <c r="A5" s="110"/>
      <c r="B5" s="111"/>
      <c r="C5" s="111"/>
      <c r="D5" s="112"/>
      <c r="E5" s="112"/>
      <c r="F5" s="113" t="s">
        <v>4</v>
      </c>
      <c r="G5" s="113"/>
      <c r="H5" s="114"/>
      <c r="I5" s="115"/>
      <c r="J5" s="115"/>
      <c r="K5" s="115"/>
      <c r="L5" s="115"/>
      <c r="M5" s="115"/>
      <c r="N5" s="115"/>
      <c r="O5" s="115"/>
      <c r="P5" s="115"/>
      <c r="Q5" s="112"/>
      <c r="R5" s="116"/>
    </row>
    <row r="6" spans="1:18" s="27" customFormat="1" ht="17.25" x14ac:dyDescent="0.3">
      <c r="A6" s="21" t="s">
        <v>5</v>
      </c>
      <c r="B6" s="22" t="s">
        <v>6</v>
      </c>
      <c r="C6" s="22"/>
      <c r="D6" s="22"/>
      <c r="E6" s="23" t="s">
        <v>7</v>
      </c>
      <c r="F6" s="24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6" t="s">
        <v>8</v>
      </c>
    </row>
    <row r="7" spans="1:18" s="27" customFormat="1" ht="17.25" x14ac:dyDescent="0.3">
      <c r="A7" s="28" t="s">
        <v>9</v>
      </c>
      <c r="B7" s="29" t="s">
        <v>10</v>
      </c>
      <c r="C7" s="30"/>
      <c r="D7" s="31"/>
      <c r="E7" s="31"/>
      <c r="F7" s="31"/>
      <c r="G7" s="32"/>
      <c r="H7" s="31"/>
      <c r="I7" s="31"/>
      <c r="J7" s="31"/>
      <c r="K7" s="31"/>
      <c r="L7" s="31"/>
      <c r="M7" s="31"/>
      <c r="N7" s="31"/>
      <c r="O7" s="31"/>
      <c r="P7" s="31"/>
      <c r="Q7" s="31"/>
      <c r="R7" s="33"/>
    </row>
    <row r="8" spans="1:18" s="27" customFormat="1" ht="32.1" customHeight="1" x14ac:dyDescent="0.3">
      <c r="A8" s="34"/>
      <c r="B8" s="35" t="s">
        <v>11</v>
      </c>
      <c r="C8" s="36"/>
      <c r="D8" s="37"/>
      <c r="E8" s="38" t="s">
        <v>7</v>
      </c>
      <c r="F8" s="38" t="s">
        <v>12</v>
      </c>
      <c r="G8" s="39">
        <v>1</v>
      </c>
      <c r="H8" s="40"/>
      <c r="I8" s="41"/>
      <c r="J8" s="41"/>
      <c r="K8" s="41"/>
      <c r="L8" s="41"/>
      <c r="M8" s="41"/>
      <c r="N8" s="41"/>
      <c r="O8" s="41"/>
      <c r="P8" s="41"/>
      <c r="R8" s="105" t="s">
        <v>13</v>
      </c>
    </row>
    <row r="9" spans="1:18" s="27" customFormat="1" ht="17.25" x14ac:dyDescent="0.3">
      <c r="A9" s="28" t="s">
        <v>14</v>
      </c>
      <c r="B9" s="29" t="s">
        <v>15</v>
      </c>
      <c r="C9" s="30"/>
      <c r="D9" s="31"/>
      <c r="E9" s="31"/>
      <c r="F9" s="31"/>
      <c r="G9" s="32"/>
      <c r="H9" s="31"/>
      <c r="I9" s="31"/>
      <c r="J9" s="31"/>
      <c r="K9" s="31"/>
      <c r="L9" s="31"/>
      <c r="M9" s="31"/>
      <c r="N9" s="31"/>
      <c r="O9" s="31"/>
      <c r="P9" s="31"/>
      <c r="Q9" s="31"/>
      <c r="R9" s="33"/>
    </row>
    <row r="10" spans="1:18" s="27" customFormat="1" ht="30" customHeight="1" x14ac:dyDescent="0.3">
      <c r="A10" s="34"/>
      <c r="B10" s="35" t="s">
        <v>16</v>
      </c>
      <c r="C10" s="36"/>
      <c r="D10" s="37"/>
      <c r="E10" s="38" t="s">
        <v>7</v>
      </c>
      <c r="F10" s="38" t="s">
        <v>12</v>
      </c>
      <c r="G10" s="24">
        <v>1</v>
      </c>
      <c r="H10" s="42"/>
      <c r="I10" s="43"/>
      <c r="J10" s="43"/>
      <c r="K10" s="43"/>
      <c r="L10" s="43"/>
      <c r="M10" s="43"/>
      <c r="N10" s="43"/>
      <c r="O10" s="43"/>
      <c r="P10" s="43"/>
      <c r="Q10" s="44"/>
      <c r="R10" s="106" t="s">
        <v>13</v>
      </c>
    </row>
    <row r="11" spans="1:18" s="27" customFormat="1" ht="29.1" customHeight="1" x14ac:dyDescent="0.3">
      <c r="A11" s="45" t="s">
        <v>17</v>
      </c>
      <c r="B11" s="46" t="s">
        <v>18</v>
      </c>
      <c r="C11" s="47"/>
      <c r="D11" s="48"/>
      <c r="E11" s="49" t="s">
        <v>19</v>
      </c>
      <c r="F11" s="50"/>
      <c r="G11" s="39"/>
      <c r="H11" s="40"/>
      <c r="I11" s="41"/>
      <c r="J11" s="41"/>
      <c r="K11" s="41"/>
      <c r="L11" s="41"/>
      <c r="M11" s="41"/>
      <c r="N11" s="41"/>
      <c r="O11" s="41"/>
      <c r="P11" s="41"/>
      <c r="R11" s="107"/>
    </row>
    <row r="12" spans="1:18" s="27" customFormat="1" ht="17.25" x14ac:dyDescent="0.3">
      <c r="A12" s="28" t="s">
        <v>20</v>
      </c>
      <c r="B12" s="29" t="s">
        <v>21</v>
      </c>
      <c r="C12" s="30"/>
      <c r="D12" s="31"/>
      <c r="E12" s="31"/>
      <c r="F12" s="31"/>
      <c r="G12" s="52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3"/>
    </row>
    <row r="13" spans="1:18" s="27" customFormat="1" ht="32.1" customHeight="1" x14ac:dyDescent="0.3">
      <c r="A13" s="53"/>
      <c r="B13" s="54" t="s">
        <v>22</v>
      </c>
      <c r="C13" s="55"/>
      <c r="D13" s="56"/>
      <c r="E13" s="38" t="s">
        <v>7</v>
      </c>
      <c r="F13" s="38" t="s">
        <v>12</v>
      </c>
      <c r="G13" s="39">
        <v>1</v>
      </c>
      <c r="H13" s="40"/>
      <c r="I13" s="41"/>
      <c r="J13" s="41"/>
      <c r="K13" s="41"/>
      <c r="L13" s="41"/>
      <c r="M13" s="41"/>
      <c r="N13" s="41"/>
      <c r="O13" s="41"/>
      <c r="P13" s="41"/>
      <c r="R13" s="105" t="s">
        <v>23</v>
      </c>
    </row>
    <row r="14" spans="1:18" s="27" customFormat="1" ht="17.25" x14ac:dyDescent="0.3">
      <c r="A14" s="28" t="s">
        <v>24</v>
      </c>
      <c r="B14" s="29" t="s">
        <v>25</v>
      </c>
      <c r="C14" s="30"/>
      <c r="D14" s="31"/>
      <c r="E14" s="31"/>
      <c r="F14" s="31"/>
      <c r="G14" s="52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3"/>
    </row>
    <row r="15" spans="1:18" s="27" customFormat="1" ht="30" customHeight="1" x14ac:dyDescent="0.3">
      <c r="A15" s="53"/>
      <c r="B15" s="54" t="s">
        <v>26</v>
      </c>
      <c r="C15" s="55"/>
      <c r="D15" s="56"/>
      <c r="E15" s="38" t="s">
        <v>7</v>
      </c>
      <c r="F15" s="38" t="s">
        <v>12</v>
      </c>
      <c r="G15" s="39">
        <v>1</v>
      </c>
      <c r="H15" s="40"/>
      <c r="I15" s="41"/>
      <c r="J15" s="41"/>
      <c r="K15" s="41"/>
      <c r="L15" s="41"/>
      <c r="M15" s="41"/>
      <c r="N15" s="41"/>
      <c r="O15" s="41"/>
      <c r="P15" s="41"/>
      <c r="R15" s="105" t="s">
        <v>12</v>
      </c>
    </row>
    <row r="16" spans="1:18" s="27" customFormat="1" ht="17.25" x14ac:dyDescent="0.3">
      <c r="A16" s="57" t="s">
        <v>27</v>
      </c>
      <c r="B16" s="29" t="s">
        <v>28</v>
      </c>
      <c r="C16" s="30"/>
      <c r="D16" s="31"/>
      <c r="E16" s="31"/>
      <c r="F16" s="31"/>
      <c r="G16" s="52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3"/>
    </row>
    <row r="17" spans="1:18" s="17" customFormat="1" ht="23.25" customHeight="1" x14ac:dyDescent="0.35">
      <c r="A17" s="18" t="s">
        <v>29</v>
      </c>
      <c r="B17" s="13"/>
      <c r="C17" s="13"/>
      <c r="D17" s="13"/>
      <c r="E17" s="93" t="s">
        <v>30</v>
      </c>
      <c r="F17" s="13" t="s">
        <v>30</v>
      </c>
      <c r="G17" s="19"/>
      <c r="H17" s="13" t="s">
        <v>30</v>
      </c>
      <c r="I17" s="13" t="s">
        <v>30</v>
      </c>
      <c r="J17" s="13" t="s">
        <v>30</v>
      </c>
      <c r="K17" s="13" t="s">
        <v>30</v>
      </c>
      <c r="L17" s="13" t="s">
        <v>30</v>
      </c>
      <c r="M17" s="13" t="s">
        <v>30</v>
      </c>
      <c r="N17" s="13" t="s">
        <v>30</v>
      </c>
      <c r="O17" s="13" t="s">
        <v>30</v>
      </c>
      <c r="P17" s="13" t="s">
        <v>30</v>
      </c>
      <c r="Q17" s="13" t="s">
        <v>30</v>
      </c>
      <c r="R17" s="104"/>
    </row>
    <row r="18" spans="1:18" s="41" customFormat="1" ht="30" customHeight="1" x14ac:dyDescent="0.3">
      <c r="A18" s="28" t="s">
        <v>99</v>
      </c>
      <c r="B18" s="29" t="s">
        <v>31</v>
      </c>
      <c r="C18" s="58"/>
      <c r="D18" s="31"/>
      <c r="E18" s="31"/>
      <c r="F18" s="31"/>
      <c r="G18" s="52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3"/>
    </row>
    <row r="19" spans="1:18" s="41" customFormat="1" ht="45" customHeight="1" x14ac:dyDescent="0.3">
      <c r="A19" s="34"/>
      <c r="B19" s="54" t="s">
        <v>113</v>
      </c>
      <c r="C19" s="55"/>
      <c r="D19" s="56"/>
      <c r="E19" s="38" t="s">
        <v>7</v>
      </c>
      <c r="F19" s="38" t="s">
        <v>32</v>
      </c>
      <c r="G19" s="59">
        <v>1</v>
      </c>
      <c r="H19" s="60" t="s">
        <v>33</v>
      </c>
      <c r="J19" s="60" t="s">
        <v>34</v>
      </c>
      <c r="L19" s="60" t="s">
        <v>35</v>
      </c>
      <c r="Q19" s="41" t="s">
        <v>36</v>
      </c>
      <c r="R19" s="105" t="s">
        <v>37</v>
      </c>
    </row>
    <row r="20" spans="1:18" s="41" customFormat="1" ht="30" customHeight="1" x14ac:dyDescent="0.3">
      <c r="A20" s="28" t="s">
        <v>100</v>
      </c>
      <c r="B20" s="29" t="s">
        <v>38</v>
      </c>
      <c r="C20" s="58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</row>
    <row r="21" spans="1:18" s="41" customFormat="1" ht="45" customHeight="1" x14ac:dyDescent="0.3">
      <c r="A21" s="34"/>
      <c r="B21" s="54" t="s">
        <v>39</v>
      </c>
      <c r="C21" s="55"/>
      <c r="D21" s="56"/>
      <c r="E21" s="38" t="s">
        <v>7</v>
      </c>
      <c r="F21" s="38" t="s">
        <v>13</v>
      </c>
      <c r="G21" s="61">
        <v>1</v>
      </c>
      <c r="H21" s="62" t="s">
        <v>40</v>
      </c>
      <c r="I21" s="43"/>
      <c r="J21" s="62" t="s">
        <v>41</v>
      </c>
      <c r="K21" s="43"/>
      <c r="L21" s="62" t="s">
        <v>35</v>
      </c>
      <c r="M21" s="43"/>
      <c r="N21" s="43"/>
      <c r="O21" s="43"/>
      <c r="P21" s="43"/>
      <c r="Q21" s="43" t="s">
        <v>36</v>
      </c>
      <c r="R21" s="106" t="s">
        <v>12</v>
      </c>
    </row>
    <row r="22" spans="1:18" s="41" customFormat="1" ht="20.25" customHeight="1" x14ac:dyDescent="0.3">
      <c r="A22" s="63" t="s">
        <v>101</v>
      </c>
      <c r="B22" s="46" t="s">
        <v>42</v>
      </c>
      <c r="C22" s="47"/>
      <c r="D22" s="48"/>
      <c r="E22" s="64" t="s">
        <v>19</v>
      </c>
      <c r="F22" s="65"/>
      <c r="G22" s="61"/>
      <c r="H22" s="51"/>
      <c r="J22" s="27"/>
      <c r="R22" s="107"/>
    </row>
    <row r="23" spans="1:18" s="41" customFormat="1" ht="17.25" x14ac:dyDescent="0.3">
      <c r="A23" s="28" t="s">
        <v>43</v>
      </c>
      <c r="B23" s="29" t="s">
        <v>44</v>
      </c>
      <c r="C23" s="58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</row>
    <row r="24" spans="1:18" s="41" customFormat="1" ht="99.95" customHeight="1" x14ac:dyDescent="0.3">
      <c r="A24" s="53"/>
      <c r="B24" s="66" t="s">
        <v>110</v>
      </c>
      <c r="C24" s="67" t="s">
        <v>111</v>
      </c>
      <c r="D24" s="68" t="s">
        <v>112</v>
      </c>
      <c r="E24" s="23" t="s">
        <v>45</v>
      </c>
      <c r="F24" s="38" t="s">
        <v>97</v>
      </c>
      <c r="G24" s="59">
        <v>1</v>
      </c>
      <c r="H24" s="60" t="s">
        <v>46</v>
      </c>
      <c r="J24" s="60" t="s">
        <v>34</v>
      </c>
      <c r="L24" s="60" t="s">
        <v>35</v>
      </c>
      <c r="R24" s="105" t="s">
        <v>47</v>
      </c>
    </row>
    <row r="25" spans="1:18" s="41" customFormat="1" ht="17.25" x14ac:dyDescent="0.3">
      <c r="A25" s="28" t="s">
        <v>48</v>
      </c>
      <c r="B25" s="29" t="s">
        <v>49</v>
      </c>
      <c r="C25" s="58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</row>
    <row r="26" spans="1:18" s="41" customFormat="1" ht="90" customHeight="1" x14ac:dyDescent="0.3">
      <c r="A26" s="53"/>
      <c r="B26" s="68" t="s">
        <v>125</v>
      </c>
      <c r="C26" s="68" t="s">
        <v>114</v>
      </c>
      <c r="D26" s="67" t="s">
        <v>115</v>
      </c>
      <c r="E26" s="23" t="s">
        <v>45</v>
      </c>
      <c r="F26" s="38" t="s">
        <v>97</v>
      </c>
      <c r="G26" s="69">
        <v>1</v>
      </c>
      <c r="H26" s="70" t="s">
        <v>50</v>
      </c>
      <c r="I26" s="71"/>
      <c r="J26" s="70" t="s">
        <v>51</v>
      </c>
      <c r="K26" s="71"/>
      <c r="L26" s="70" t="s">
        <v>35</v>
      </c>
      <c r="M26" s="71"/>
      <c r="N26" s="71"/>
      <c r="O26" s="71"/>
      <c r="P26" s="71"/>
      <c r="Q26" s="71" t="s">
        <v>36</v>
      </c>
      <c r="R26" s="106" t="s">
        <v>98</v>
      </c>
    </row>
    <row r="27" spans="1:18" s="41" customFormat="1" ht="18.75" customHeight="1" x14ac:dyDescent="0.3">
      <c r="A27" s="63" t="s">
        <v>102</v>
      </c>
      <c r="B27" s="72" t="s">
        <v>52</v>
      </c>
      <c r="C27" s="73"/>
      <c r="D27" s="74"/>
      <c r="E27" s="43"/>
      <c r="F27" s="65"/>
      <c r="G27" s="61"/>
      <c r="H27" s="51"/>
      <c r="R27" s="107"/>
    </row>
    <row r="28" spans="1:18" s="41" customFormat="1" ht="17.25" x14ac:dyDescent="0.3">
      <c r="A28" s="28" t="s">
        <v>103</v>
      </c>
      <c r="B28" s="29" t="s">
        <v>53</v>
      </c>
      <c r="C28" s="58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</row>
    <row r="29" spans="1:18" s="41" customFormat="1" ht="159.94999999999999" customHeight="1" x14ac:dyDescent="0.3">
      <c r="A29" s="53"/>
      <c r="B29" s="67" t="s">
        <v>116</v>
      </c>
      <c r="C29" s="68" t="s">
        <v>117</v>
      </c>
      <c r="D29" s="67" t="s">
        <v>118</v>
      </c>
      <c r="E29" s="23" t="s">
        <v>45</v>
      </c>
      <c r="F29" s="38" t="s">
        <v>97</v>
      </c>
      <c r="G29" s="59">
        <v>1</v>
      </c>
      <c r="H29" s="60" t="s">
        <v>50</v>
      </c>
      <c r="J29" s="60" t="s">
        <v>51</v>
      </c>
      <c r="L29" s="60" t="s">
        <v>35</v>
      </c>
      <c r="Q29" s="41" t="s">
        <v>36</v>
      </c>
      <c r="R29" s="105" t="s">
        <v>13</v>
      </c>
    </row>
    <row r="30" spans="1:18" s="41" customFormat="1" ht="17.25" x14ac:dyDescent="0.3">
      <c r="A30" s="28" t="s">
        <v>14</v>
      </c>
      <c r="B30" s="29" t="s">
        <v>54</v>
      </c>
      <c r="C30" s="58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</row>
    <row r="31" spans="1:18" s="41" customFormat="1" ht="120" customHeight="1" x14ac:dyDescent="0.3">
      <c r="A31" s="53"/>
      <c r="B31" s="68" t="s">
        <v>119</v>
      </c>
      <c r="C31" s="68" t="s">
        <v>120</v>
      </c>
      <c r="D31" s="68" t="s">
        <v>121</v>
      </c>
      <c r="E31" s="23" t="s">
        <v>45</v>
      </c>
      <c r="F31" s="38" t="s">
        <v>97</v>
      </c>
      <c r="G31" s="61">
        <v>1</v>
      </c>
      <c r="H31" s="62" t="s">
        <v>55</v>
      </c>
      <c r="I31" s="43"/>
      <c r="J31" s="75" t="s">
        <v>56</v>
      </c>
      <c r="K31" s="43"/>
      <c r="L31" s="62" t="s">
        <v>35</v>
      </c>
      <c r="M31" s="43"/>
      <c r="N31" s="43"/>
      <c r="O31" s="43"/>
      <c r="P31" s="43" t="s">
        <v>57</v>
      </c>
      <c r="Q31" s="43" t="s">
        <v>58</v>
      </c>
      <c r="R31" s="106" t="s">
        <v>59</v>
      </c>
    </row>
    <row r="32" spans="1:18" s="41" customFormat="1" ht="23.25" customHeight="1" x14ac:dyDescent="0.3">
      <c r="A32" s="63" t="s">
        <v>17</v>
      </c>
      <c r="B32" s="46" t="s">
        <v>60</v>
      </c>
      <c r="C32" s="47"/>
      <c r="D32" s="48"/>
      <c r="E32" s="64" t="s">
        <v>19</v>
      </c>
      <c r="F32" s="65"/>
      <c r="G32" s="61"/>
      <c r="H32" s="64"/>
      <c r="I32" s="43"/>
      <c r="J32" s="43"/>
      <c r="K32" s="43"/>
      <c r="L32" s="43"/>
      <c r="M32" s="43"/>
      <c r="N32" s="43"/>
      <c r="O32" s="43"/>
      <c r="P32" s="43"/>
      <c r="Q32" s="43"/>
      <c r="R32" s="108"/>
    </row>
    <row r="33" spans="1:18" s="41" customFormat="1" ht="18.75" customHeight="1" x14ac:dyDescent="0.3">
      <c r="A33" s="63" t="s">
        <v>61</v>
      </c>
      <c r="B33" s="76" t="s">
        <v>62</v>
      </c>
      <c r="C33" s="77"/>
      <c r="D33" s="78"/>
      <c r="E33" s="42" t="s">
        <v>7</v>
      </c>
      <c r="F33" s="65"/>
      <c r="G33" s="61"/>
      <c r="H33" s="51"/>
      <c r="R33" s="107"/>
    </row>
    <row r="34" spans="1:18" s="41" customFormat="1" ht="17.25" x14ac:dyDescent="0.3">
      <c r="A34" s="28" t="s">
        <v>104</v>
      </c>
      <c r="B34" s="79" t="s">
        <v>63</v>
      </c>
      <c r="C34" s="80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</row>
    <row r="35" spans="1:18" s="41" customFormat="1" ht="72" customHeight="1" x14ac:dyDescent="0.3">
      <c r="A35" s="53"/>
      <c r="B35" s="54" t="s">
        <v>64</v>
      </c>
      <c r="C35" s="55"/>
      <c r="D35" s="56"/>
      <c r="E35" s="38" t="s">
        <v>7</v>
      </c>
      <c r="F35" s="38" t="s">
        <v>12</v>
      </c>
      <c r="G35" s="59">
        <v>1</v>
      </c>
      <c r="H35" s="81" t="s">
        <v>65</v>
      </c>
      <c r="J35" s="60" t="s">
        <v>66</v>
      </c>
      <c r="L35" s="60" t="s">
        <v>35</v>
      </c>
      <c r="R35" s="105" t="s">
        <v>13</v>
      </c>
    </row>
    <row r="36" spans="1:18" s="41" customFormat="1" ht="24.95" customHeight="1" x14ac:dyDescent="0.3">
      <c r="A36" s="28" t="s">
        <v>105</v>
      </c>
      <c r="B36" s="79" t="s">
        <v>67</v>
      </c>
      <c r="C36" s="80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</row>
    <row r="37" spans="1:18" s="41" customFormat="1" ht="80.099999999999994" customHeight="1" x14ac:dyDescent="0.3">
      <c r="A37" s="53"/>
      <c r="B37" s="54" t="s">
        <v>68</v>
      </c>
      <c r="C37" s="55"/>
      <c r="D37" s="56"/>
      <c r="E37" s="38" t="s">
        <v>7</v>
      </c>
      <c r="F37" s="38" t="s">
        <v>12</v>
      </c>
      <c r="G37" s="69">
        <v>1</v>
      </c>
      <c r="H37" s="82"/>
      <c r="I37" s="71"/>
      <c r="J37" s="71"/>
      <c r="K37" s="71"/>
      <c r="L37" s="71"/>
      <c r="M37" s="71"/>
      <c r="N37" s="71"/>
      <c r="O37" s="71"/>
      <c r="P37" s="71"/>
      <c r="Q37" s="71"/>
      <c r="R37" s="109" t="s">
        <v>69</v>
      </c>
    </row>
    <row r="38" spans="1:18" s="27" customFormat="1" ht="37.9" customHeight="1" x14ac:dyDescent="0.25">
      <c r="A38" s="83" t="s">
        <v>70</v>
      </c>
      <c r="B38" s="84" t="s">
        <v>71</v>
      </c>
      <c r="C38" s="85"/>
      <c r="D38" s="86"/>
      <c r="E38" s="94" t="s">
        <v>72</v>
      </c>
      <c r="F38" s="87"/>
      <c r="G38" s="39"/>
      <c r="H38" s="51"/>
      <c r="R38" s="107"/>
    </row>
    <row r="39" spans="1:18" s="17" customFormat="1" ht="21" x14ac:dyDescent="0.35">
      <c r="A39" s="20" t="s">
        <v>73</v>
      </c>
      <c r="B39" s="13"/>
      <c r="C39" s="13"/>
      <c r="D39" s="13"/>
      <c r="E39" s="93" t="s">
        <v>74</v>
      </c>
      <c r="F39" s="13" t="s">
        <v>74</v>
      </c>
      <c r="G39" s="13"/>
      <c r="H39" s="13" t="s">
        <v>74</v>
      </c>
      <c r="I39" s="13" t="s">
        <v>74</v>
      </c>
      <c r="J39" s="13" t="s">
        <v>74</v>
      </c>
      <c r="K39" s="13" t="s">
        <v>74</v>
      </c>
      <c r="L39" s="13" t="s">
        <v>74</v>
      </c>
      <c r="M39" s="13" t="s">
        <v>74</v>
      </c>
      <c r="N39" s="13" t="s">
        <v>74</v>
      </c>
      <c r="O39" s="13" t="s">
        <v>74</v>
      </c>
      <c r="P39" s="13" t="s">
        <v>74</v>
      </c>
      <c r="Q39" s="13" t="s">
        <v>74</v>
      </c>
      <c r="R39" s="14"/>
    </row>
    <row r="40" spans="1:18" s="27" customFormat="1" ht="29.45" customHeight="1" x14ac:dyDescent="0.25">
      <c r="A40" s="21" t="s">
        <v>106</v>
      </c>
      <c r="B40" s="22" t="s">
        <v>75</v>
      </c>
      <c r="C40" s="22"/>
      <c r="D40" s="22"/>
      <c r="E40" s="23" t="s">
        <v>7</v>
      </c>
      <c r="F40" s="24"/>
      <c r="G40" s="39"/>
      <c r="H40" s="51"/>
      <c r="R40" s="107"/>
    </row>
    <row r="41" spans="1:18" s="41" customFormat="1" ht="17.25" x14ac:dyDescent="0.3">
      <c r="A41" s="28" t="s">
        <v>107</v>
      </c>
      <c r="B41" s="29" t="s">
        <v>76</v>
      </c>
      <c r="C41" s="30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</row>
    <row r="42" spans="1:18" s="27" customFormat="1" ht="45" customHeight="1" x14ac:dyDescent="0.3">
      <c r="A42" s="34"/>
      <c r="B42" s="35" t="s">
        <v>77</v>
      </c>
      <c r="C42" s="36"/>
      <c r="D42" s="37"/>
      <c r="E42" s="38" t="s">
        <v>7</v>
      </c>
      <c r="F42" s="38" t="s">
        <v>12</v>
      </c>
      <c r="G42" s="39">
        <v>1</v>
      </c>
      <c r="H42" s="60" t="s">
        <v>78</v>
      </c>
      <c r="J42" s="60" t="s">
        <v>79</v>
      </c>
      <c r="L42" s="60" t="s">
        <v>35</v>
      </c>
      <c r="N42" s="81"/>
      <c r="P42" s="81"/>
      <c r="Q42" s="27" t="s">
        <v>36</v>
      </c>
      <c r="R42" s="105" t="s">
        <v>80</v>
      </c>
    </row>
    <row r="43" spans="1:18" s="41" customFormat="1" ht="17.25" x14ac:dyDescent="0.3">
      <c r="A43" s="28" t="s">
        <v>81</v>
      </c>
      <c r="B43" s="29" t="s">
        <v>82</v>
      </c>
      <c r="C43" s="58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</row>
    <row r="44" spans="1:18" s="41" customFormat="1" ht="58.5" customHeight="1" x14ac:dyDescent="0.3">
      <c r="A44" s="53"/>
      <c r="B44" s="35" t="s">
        <v>83</v>
      </c>
      <c r="C44" s="36"/>
      <c r="D44" s="37"/>
      <c r="E44" s="38" t="s">
        <v>7</v>
      </c>
      <c r="F44" s="38" t="s">
        <v>97</v>
      </c>
      <c r="G44" s="61">
        <v>1</v>
      </c>
      <c r="H44" s="75" t="s">
        <v>84</v>
      </c>
      <c r="I44" s="43"/>
      <c r="J44" s="75" t="s">
        <v>85</v>
      </c>
      <c r="K44" s="43"/>
      <c r="L44" s="62" t="s">
        <v>35</v>
      </c>
      <c r="M44" s="43"/>
      <c r="N44" s="62"/>
      <c r="O44" s="43"/>
      <c r="P44" s="62"/>
      <c r="Q44" s="43" t="s">
        <v>36</v>
      </c>
      <c r="R44" s="106" t="s">
        <v>12</v>
      </c>
    </row>
    <row r="45" spans="1:18" s="41" customFormat="1" ht="33.75" customHeight="1" x14ac:dyDescent="0.3">
      <c r="A45" s="88" t="s">
        <v>108</v>
      </c>
      <c r="B45" s="46" t="s">
        <v>86</v>
      </c>
      <c r="C45" s="47"/>
      <c r="D45" s="48"/>
      <c r="E45" s="89" t="s">
        <v>19</v>
      </c>
      <c r="F45" s="50"/>
      <c r="G45" s="59"/>
      <c r="H45" s="40"/>
      <c r="N45" s="60"/>
      <c r="P45" s="60"/>
      <c r="R45" s="107"/>
    </row>
    <row r="46" spans="1:18" s="41" customFormat="1" ht="17.25" x14ac:dyDescent="0.3">
      <c r="A46" s="28" t="s">
        <v>87</v>
      </c>
      <c r="B46" s="29" t="s">
        <v>88</v>
      </c>
      <c r="C46" s="58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</row>
    <row r="47" spans="1:18" s="41" customFormat="1" ht="120" customHeight="1" x14ac:dyDescent="0.3">
      <c r="A47" s="53"/>
      <c r="B47" s="66" t="s">
        <v>122</v>
      </c>
      <c r="C47" s="68" t="s">
        <v>123</v>
      </c>
      <c r="D47" s="68" t="s">
        <v>124</v>
      </c>
      <c r="E47" s="23" t="s">
        <v>45</v>
      </c>
      <c r="F47" s="38" t="s">
        <v>97</v>
      </c>
      <c r="G47" s="59">
        <v>1</v>
      </c>
      <c r="H47" s="81" t="s">
        <v>89</v>
      </c>
      <c r="J47" s="60" t="s">
        <v>90</v>
      </c>
      <c r="L47" s="60" t="s">
        <v>35</v>
      </c>
      <c r="N47" s="60"/>
      <c r="P47" s="60"/>
      <c r="Q47" s="41" t="s">
        <v>36</v>
      </c>
      <c r="R47" s="105" t="s">
        <v>91</v>
      </c>
    </row>
    <row r="48" spans="1:18" s="41" customFormat="1" ht="17.25" x14ac:dyDescent="0.3">
      <c r="A48" s="28" t="s">
        <v>109</v>
      </c>
      <c r="B48" s="29" t="s">
        <v>92</v>
      </c>
      <c r="C48" s="30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</row>
    <row r="49" spans="1:18" s="41" customFormat="1" ht="45" customHeight="1" x14ac:dyDescent="0.3">
      <c r="A49" s="34"/>
      <c r="B49" s="35" t="s">
        <v>93</v>
      </c>
      <c r="C49" s="36"/>
      <c r="D49" s="37"/>
      <c r="E49" s="38" t="s">
        <v>7</v>
      </c>
      <c r="F49" s="38" t="s">
        <v>12</v>
      </c>
      <c r="G49" s="59">
        <v>1</v>
      </c>
      <c r="H49" s="81" t="s">
        <v>55</v>
      </c>
      <c r="J49" s="60" t="s">
        <v>78</v>
      </c>
      <c r="L49" s="60" t="s">
        <v>35</v>
      </c>
      <c r="N49" s="60"/>
      <c r="P49" s="60"/>
      <c r="R49" s="105" t="s">
        <v>13</v>
      </c>
    </row>
    <row r="50" spans="1:18" s="41" customFormat="1" ht="17.25" x14ac:dyDescent="0.3">
      <c r="A50" s="90" t="s">
        <v>94</v>
      </c>
      <c r="B50" s="29" t="s">
        <v>95</v>
      </c>
      <c r="C50" s="30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</row>
    <row r="51" spans="1:18" s="41" customFormat="1" ht="17.25" x14ac:dyDescent="0.3">
      <c r="A51" s="91"/>
      <c r="G51" s="103">
        <f>SUM(G8:G49)</f>
        <v>16</v>
      </c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 t="s">
        <v>96</v>
      </c>
    </row>
    <row r="52" spans="1:18" x14ac:dyDescent="0.25">
      <c r="A52" s="10"/>
      <c r="G52" s="95"/>
      <c r="H52" s="96"/>
      <c r="I52" s="97"/>
      <c r="J52" s="97"/>
      <c r="K52" s="97"/>
      <c r="L52" s="97"/>
      <c r="M52" s="97"/>
      <c r="N52" s="97"/>
      <c r="O52" s="97"/>
      <c r="P52" s="97"/>
      <c r="Q52" s="97"/>
      <c r="R52" s="98"/>
    </row>
    <row r="53" spans="1:18" ht="14.45" customHeight="1" x14ac:dyDescent="0.25"/>
    <row r="54" spans="1:18" ht="14.45" customHeight="1" x14ac:dyDescent="0.25"/>
    <row r="58" spans="1:18" ht="14.45" customHeight="1" x14ac:dyDescent="0.25"/>
  </sheetData>
  <mergeCells count="34">
    <mergeCell ref="A12:A13"/>
    <mergeCell ref="B13:D13"/>
    <mergeCell ref="A7:A8"/>
    <mergeCell ref="B8:D8"/>
    <mergeCell ref="A9:A10"/>
    <mergeCell ref="B10:D10"/>
    <mergeCell ref="B11:D11"/>
    <mergeCell ref="A30:A31"/>
    <mergeCell ref="A14:A15"/>
    <mergeCell ref="B15:D15"/>
    <mergeCell ref="A18:A19"/>
    <mergeCell ref="B19:D19"/>
    <mergeCell ref="A20:A21"/>
    <mergeCell ref="B21:D21"/>
    <mergeCell ref="B22:D22"/>
    <mergeCell ref="A23:A24"/>
    <mergeCell ref="A25:A26"/>
    <mergeCell ref="B27:D27"/>
    <mergeCell ref="A28:A29"/>
    <mergeCell ref="B32:D32"/>
    <mergeCell ref="B33:D33"/>
    <mergeCell ref="A34:A35"/>
    <mergeCell ref="B35:D35"/>
    <mergeCell ref="A36:A37"/>
    <mergeCell ref="B37:D37"/>
    <mergeCell ref="A46:A47"/>
    <mergeCell ref="A48:A49"/>
    <mergeCell ref="B49:D49"/>
    <mergeCell ref="B38:D38"/>
    <mergeCell ref="A41:A42"/>
    <mergeCell ref="B42:D42"/>
    <mergeCell ref="A43:A44"/>
    <mergeCell ref="B44:D44"/>
    <mergeCell ref="B45:D45"/>
  </mergeCells>
  <printOptions horizontalCentered="1"/>
  <pageMargins left="0.25" right="0.25" top="0.25" bottom="0.25" header="0.3" footer="0.3"/>
  <pageSetup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Fall 2022 Draft Schedule</vt:lpstr>
      <vt:lpstr>'Fall 2022 Draft Schedule'!Print_Area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Brock</dc:creator>
  <cp:lastModifiedBy>Valesa</cp:lastModifiedBy>
  <cp:lastPrinted>2022-08-31T02:47:52Z</cp:lastPrinted>
  <dcterms:created xsi:type="dcterms:W3CDTF">2022-08-30T21:40:22Z</dcterms:created>
  <dcterms:modified xsi:type="dcterms:W3CDTF">2022-08-31T02:50:25Z</dcterms:modified>
</cp:coreProperties>
</file>